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65594d8d473d8877/"/>
    </mc:Choice>
  </mc:AlternateContent>
  <xr:revisionPtr revIDLastSave="1" documentId="8_{6CBCD335-9B97-4988-A9B9-6259ADA111C5}" xr6:coauthVersionLast="47" xr6:coauthVersionMax="47" xr10:uidLastSave="{76B1C62A-BD68-4D7F-8182-D5DC8CC4F764}"/>
  <bookViews>
    <workbookView xWindow="-120" yWindow="-120" windowWidth="29040" windowHeight="15840" xr2:uid="{7F788B88-F1AC-4BAF-BD02-BC136543930E}"/>
  </bookViews>
  <sheets>
    <sheet name="Sheet1 (2)"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5" i="2" l="1"/>
  <c r="G5" i="2"/>
  <c r="G2" i="2" s="1"/>
  <c r="Q24" i="2"/>
  <c r="Q23" i="2"/>
  <c r="Q22" i="2"/>
  <c r="Q21" i="2"/>
  <c r="Q20" i="2"/>
  <c r="Q19" i="2"/>
  <c r="Q18" i="2"/>
  <c r="Q17" i="2"/>
  <c r="Q16" i="2"/>
  <c r="Q15" i="2"/>
  <c r="M11" i="2"/>
  <c r="M10" i="2"/>
  <c r="M9" i="2"/>
  <c r="M8" i="2"/>
  <c r="M7" i="2"/>
  <c r="M6" i="2"/>
  <c r="M5" i="2"/>
  <c r="M4" i="2"/>
  <c r="M3" i="2"/>
  <c r="M2" i="2"/>
  <c r="L2" i="2" s="1"/>
  <c r="Q2" i="2"/>
  <c r="Q3" i="2" s="1"/>
  <c r="Q4" i="2" s="1"/>
  <c r="Q5" i="2" s="1"/>
  <c r="Q6" i="2" s="1"/>
  <c r="Q7" i="2" s="1"/>
  <c r="Q8" i="2" s="1"/>
  <c r="Q9" i="2" s="1"/>
  <c r="Q10" i="2" s="1"/>
  <c r="Q11" i="2" s="1"/>
  <c r="B33" i="2"/>
  <c r="F33" i="2" s="1"/>
  <c r="B32" i="2"/>
  <c r="C32" i="2" s="1"/>
  <c r="B31" i="2"/>
  <c r="E31" i="2" s="1"/>
  <c r="B30" i="2"/>
  <c r="E30" i="2" s="1"/>
  <c r="B29" i="2"/>
  <c r="E29" i="2" s="1"/>
  <c r="B28" i="2"/>
  <c r="D28" i="2" s="1"/>
  <c r="B27" i="2"/>
  <c r="D27" i="2" s="1"/>
  <c r="B26" i="2"/>
  <c r="F26" i="2" s="1"/>
  <c r="B25" i="2"/>
  <c r="F25" i="2" s="1"/>
  <c r="B24" i="2"/>
  <c r="C24" i="2" s="1"/>
  <c r="B23" i="2"/>
  <c r="E23" i="2" s="1"/>
  <c r="B22" i="2"/>
  <c r="E22" i="2" s="1"/>
  <c r="B21" i="2"/>
  <c r="E21" i="2" s="1"/>
  <c r="B20" i="2"/>
  <c r="D20" i="2" s="1"/>
  <c r="B19" i="2"/>
  <c r="F19" i="2" s="1"/>
  <c r="B18" i="2"/>
  <c r="E18" i="2" s="1"/>
  <c r="B17" i="2"/>
  <c r="E17" i="2" s="1"/>
  <c r="B16" i="2"/>
  <c r="D16" i="2" s="1"/>
  <c r="B15" i="2"/>
  <c r="F15" i="2" s="1"/>
  <c r="B14" i="2"/>
  <c r="E14" i="2" s="1"/>
  <c r="B13" i="2"/>
  <c r="E13" i="2" s="1"/>
  <c r="B12" i="2"/>
  <c r="D12" i="2" s="1"/>
  <c r="B11" i="2"/>
  <c r="F11" i="2" s="1"/>
  <c r="B10" i="2"/>
  <c r="E10" i="2" s="1"/>
  <c r="B9" i="2"/>
  <c r="E9" i="2" s="1"/>
  <c r="B8" i="2"/>
  <c r="D8" i="2" s="1"/>
  <c r="A8" i="2"/>
  <c r="B7" i="2"/>
  <c r="F7" i="2" s="1"/>
  <c r="B6" i="2"/>
  <c r="F6" i="2" s="1"/>
  <c r="F5" i="2"/>
  <c r="E5" i="2"/>
  <c r="D5" i="2"/>
  <c r="C5" i="2"/>
  <c r="L3" i="2" l="1"/>
  <c r="D33" i="2"/>
  <c r="L4" i="2"/>
  <c r="M17" i="2"/>
  <c r="M15" i="2"/>
  <c r="M16" i="2"/>
  <c r="E33" i="2"/>
  <c r="D17" i="2"/>
  <c r="C28" i="2"/>
  <c r="E28" i="2"/>
  <c r="C18" i="2"/>
  <c r="F23" i="2"/>
  <c r="D18" i="2"/>
  <c r="F18" i="2"/>
  <c r="D15" i="2"/>
  <c r="D13" i="2"/>
  <c r="D19" i="2"/>
  <c r="F13" i="2"/>
  <c r="D24" i="2"/>
  <c r="C10" i="2"/>
  <c r="C7" i="2"/>
  <c r="F10" i="2"/>
  <c r="C14" i="2"/>
  <c r="D21" i="2"/>
  <c r="D25" i="2"/>
  <c r="D30" i="2"/>
  <c r="D7" i="2"/>
  <c r="D14" i="2"/>
  <c r="E7" i="2"/>
  <c r="D11" i="2"/>
  <c r="F14" i="2"/>
  <c r="D22" i="2"/>
  <c r="C9" i="2"/>
  <c r="C17" i="2"/>
  <c r="C22" i="2"/>
  <c r="F28" i="2"/>
  <c r="F30" i="2"/>
  <c r="D31" i="2"/>
  <c r="F9" i="2"/>
  <c r="F17" i="2"/>
  <c r="D29" i="2"/>
  <c r="F31" i="2"/>
  <c r="D9" i="2"/>
  <c r="F22" i="2"/>
  <c r="C29" i="2"/>
  <c r="C13" i="2"/>
  <c r="C21" i="2"/>
  <c r="D23" i="2"/>
  <c r="F29" i="2"/>
  <c r="D32" i="2"/>
  <c r="D10" i="2"/>
  <c r="F21" i="2"/>
  <c r="C30" i="2"/>
  <c r="E6" i="2"/>
  <c r="E8" i="2"/>
  <c r="E12" i="2"/>
  <c r="E16" i="2"/>
  <c r="E20" i="2"/>
  <c r="E27" i="2"/>
  <c r="F8" i="2"/>
  <c r="F12" i="2"/>
  <c r="F16" i="2"/>
  <c r="F20" i="2"/>
  <c r="E24" i="2"/>
  <c r="C26" i="2"/>
  <c r="F27" i="2"/>
  <c r="E32" i="2"/>
  <c r="C23" i="2"/>
  <c r="F24" i="2"/>
  <c r="D26" i="2"/>
  <c r="C31" i="2"/>
  <c r="F32" i="2"/>
  <c r="C6" i="2"/>
  <c r="E26" i="2"/>
  <c r="D6" i="2"/>
  <c r="C11" i="2"/>
  <c r="C15" i="2"/>
  <c r="C19" i="2"/>
  <c r="C25" i="2"/>
  <c r="C33" i="2"/>
  <c r="C8" i="2"/>
  <c r="E11" i="2"/>
  <c r="C12" i="2"/>
  <c r="E15" i="2"/>
  <c r="C16" i="2"/>
  <c r="E19" i="2"/>
  <c r="C20" i="2"/>
  <c r="E25" i="2"/>
  <c r="C27" i="2"/>
  <c r="L5" i="2" l="1"/>
  <c r="M18" i="2"/>
  <c r="L6" i="2" l="1"/>
  <c r="M19" i="2"/>
  <c r="L7" i="2" l="1"/>
  <c r="M20" i="2"/>
  <c r="L8" i="2" l="1"/>
  <c r="M21" i="2"/>
  <c r="L9" i="2" l="1"/>
  <c r="M22" i="2"/>
  <c r="L10" i="2" l="1"/>
  <c r="M23" i="2"/>
  <c r="L11" i="2" l="1"/>
  <c r="M24" i="2"/>
</calcChain>
</file>

<file path=xl/sharedStrings.xml><?xml version="1.0" encoding="utf-8"?>
<sst xmlns="http://schemas.openxmlformats.org/spreadsheetml/2006/main" count="43" uniqueCount="19">
  <si>
    <t>セイウチかわいいあいうえお</t>
    <phoneticPr fontId="1"/>
  </si>
  <si>
    <t>単語探し</t>
    <rPh sb="0" eb="3">
      <t>タンゴサガ</t>
    </rPh>
    <phoneticPr fontId="1"/>
  </si>
  <si>
    <t>文字数→</t>
    <rPh sb="0" eb="3">
      <t>モジスウ</t>
    </rPh>
    <phoneticPr fontId="1"/>
  </si>
  <si>
    <t>開始位置↓</t>
    <rPh sb="0" eb="2">
      <t>カイシ</t>
    </rPh>
    <rPh sb="2" eb="4">
      <t>イチ</t>
    </rPh>
    <phoneticPr fontId="1"/>
  </si>
  <si>
    <t>参考値</t>
    <rPh sb="0" eb="2">
      <t>サンコウ</t>
    </rPh>
    <rPh sb="2" eb="3">
      <t>チ</t>
    </rPh>
    <phoneticPr fontId="1"/>
  </si>
  <si>
    <t/>
  </si>
  <si>
    <t>セイウチかわゆいあいうえお</t>
    <phoneticPr fontId="1"/>
  </si>
  <si>
    <t>セイウチかわよいあいうえお</t>
    <phoneticPr fontId="1"/>
  </si>
  <si>
    <t>オタリアかわよいあいうえお</t>
    <phoneticPr fontId="1"/>
  </si>
  <si>
    <t>対称文字列軍団</t>
    <rPh sb="0" eb="2">
      <t>タイショウ</t>
    </rPh>
    <rPh sb="2" eb="5">
      <t>モジレツ</t>
    </rPh>
    <rPh sb="5" eb="7">
      <t>グンダン</t>
    </rPh>
    <phoneticPr fontId="1"/>
  </si>
  <si>
    <t>セイウチかわよ</t>
    <phoneticPr fontId="1"/>
  </si>
  <si>
    <t>オタリアかわい</t>
    <phoneticPr fontId="1"/>
  </si>
  <si>
    <t>文字列合体</t>
    <rPh sb="0" eb="3">
      <t>モジレツ</t>
    </rPh>
    <rPh sb="3" eb="5">
      <t>ガッタイ</t>
    </rPh>
    <phoneticPr fontId="1"/>
  </si>
  <si>
    <t>P11の文字列分解試算</t>
    <rPh sb="4" eb="7">
      <t>モジレツ</t>
    </rPh>
    <rPh sb="7" eb="9">
      <t>ブンカイ</t>
    </rPh>
    <rPh sb="9" eb="11">
      <t>シサン</t>
    </rPh>
    <phoneticPr fontId="1"/>
  </si>
  <si>
    <t>式生成</t>
    <rPh sb="0" eb="3">
      <t>シキセイセイ</t>
    </rPh>
    <phoneticPr fontId="1"/>
  </si>
  <si>
    <t>検索文字テーブルの左上は？</t>
    <rPh sb="0" eb="4">
      <t>ケンサクモジ</t>
    </rPh>
    <rPh sb="9" eb="11">
      <t>ヒダリウエ</t>
    </rPh>
    <phoneticPr fontId="1"/>
  </si>
  <si>
    <t>C5</t>
    <phoneticPr fontId="1"/>
  </si>
  <si>
    <t>できた式をG5に貼り付けて、先頭に=をつけて式化</t>
    <rPh sb="3" eb="4">
      <t>シキ</t>
    </rPh>
    <rPh sb="8" eb="9">
      <t>ハ</t>
    </rPh>
    <rPh sb="10" eb="11">
      <t>ツ</t>
    </rPh>
    <rPh sb="14" eb="16">
      <t>セントウ</t>
    </rPh>
    <rPh sb="22" eb="23">
      <t>シキ</t>
    </rPh>
    <rPh sb="23" eb="24">
      <t>カ</t>
    </rPh>
    <phoneticPr fontId="1"/>
  </si>
  <si>
    <t>G5こコピーしてJ17まで貼り付け</t>
    <rPh sb="13" eb="14">
      <t>ハ</t>
    </rPh>
    <rPh sb="15" eb="16">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</si>
</sst>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0" fillId="2" borderId="0"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352425</xdr:colOff>
      <xdr:row>24</xdr:row>
      <xdr:rowOff>171450</xdr:rowOff>
    </xdr:from>
    <xdr:to>
      <xdr:col>15</xdr:col>
      <xdr:colOff>523875</xdr:colOff>
      <xdr:row>24</xdr:row>
      <xdr:rowOff>171450</xdr:rowOff>
    </xdr:to>
    <xdr:cxnSp macro="">
      <xdr:nvCxnSpPr>
        <xdr:cNvPr id="3" name="直線矢印コネクタ 2">
          <a:extLst>
            <a:ext uri="{FF2B5EF4-FFF2-40B4-BE49-F238E27FC236}">
              <a16:creationId xmlns:a16="http://schemas.microsoft.com/office/drawing/2014/main" id="{B3A6C94F-7D04-41B1-AEA9-B7B9DA973432}"/>
            </a:ext>
          </a:extLst>
        </xdr:cNvPr>
        <xdr:cNvCxnSpPr/>
      </xdr:nvCxnSpPr>
      <xdr:spPr>
        <a:xfrm flipH="1">
          <a:off x="6477000" y="5886450"/>
          <a:ext cx="3600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271418</xdr:colOff>
      <xdr:row>4</xdr:row>
      <xdr:rowOff>104775</xdr:rowOff>
    </xdr:from>
    <xdr:to>
      <xdr:col>10</xdr:col>
      <xdr:colOff>371476</xdr:colOff>
      <xdr:row>24</xdr:row>
      <xdr:rowOff>190500</xdr:rowOff>
    </xdr:to>
    <xdr:cxnSp macro="">
      <xdr:nvCxnSpPr>
        <xdr:cNvPr id="4" name="直線矢印コネクタ 3">
          <a:extLst>
            <a:ext uri="{FF2B5EF4-FFF2-40B4-BE49-F238E27FC236}">
              <a16:creationId xmlns:a16="http://schemas.microsoft.com/office/drawing/2014/main" id="{F5F204BB-C869-4739-892C-D2F794E946A2}"/>
            </a:ext>
          </a:extLst>
        </xdr:cNvPr>
        <xdr:cNvCxnSpPr/>
      </xdr:nvCxnSpPr>
      <xdr:spPr>
        <a:xfrm flipH="1" flipV="1">
          <a:off x="6395993" y="1057275"/>
          <a:ext cx="100058" cy="4848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4</xdr:row>
      <xdr:rowOff>133350</xdr:rowOff>
    </xdr:from>
    <xdr:to>
      <xdr:col>10</xdr:col>
      <xdr:colOff>276225</xdr:colOff>
      <xdr:row>4</xdr:row>
      <xdr:rowOff>133350</xdr:rowOff>
    </xdr:to>
    <xdr:cxnSp macro="">
      <xdr:nvCxnSpPr>
        <xdr:cNvPr id="7" name="直線矢印コネクタ 6">
          <a:extLst>
            <a:ext uri="{FF2B5EF4-FFF2-40B4-BE49-F238E27FC236}">
              <a16:creationId xmlns:a16="http://schemas.microsoft.com/office/drawing/2014/main" id="{CA25BE76-8A55-4003-BB06-10C0E9D61764}"/>
            </a:ext>
          </a:extLst>
        </xdr:cNvPr>
        <xdr:cNvCxnSpPr/>
      </xdr:nvCxnSpPr>
      <xdr:spPr>
        <a:xfrm flipH="1">
          <a:off x="3943350" y="1085850"/>
          <a:ext cx="2457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859A3-FE07-497E-A1CA-FB37172343CE}">
  <dimension ref="A1:U36"/>
  <sheetViews>
    <sheetView tabSelected="1" workbookViewId="0">
      <selection activeCell="G5" sqref="G5"/>
    </sheetView>
  </sheetViews>
  <sheetFormatPr defaultRowHeight="18.75" x14ac:dyDescent="0.4"/>
  <cols>
    <col min="1" max="1" width="10.5" customWidth="1"/>
    <col min="2" max="2" width="3.5" bestFit="1" customWidth="1"/>
    <col min="4" max="4" width="5.25" bestFit="1" customWidth="1"/>
    <col min="5" max="5" width="7.125" bestFit="1" customWidth="1"/>
    <col min="6" max="6" width="9" bestFit="1" customWidth="1"/>
    <col min="7" max="10" width="9" customWidth="1"/>
    <col min="17" max="17" width="9.375" bestFit="1" customWidth="1"/>
    <col min="21" max="22" width="9.375" bestFit="1" customWidth="1"/>
  </cols>
  <sheetData>
    <row r="1" spans="1:21" x14ac:dyDescent="0.4">
      <c r="A1" t="s">
        <v>0</v>
      </c>
      <c r="L1">
        <v>1</v>
      </c>
      <c r="M1" t="s">
        <v>9</v>
      </c>
      <c r="R1" t="s">
        <v>12</v>
      </c>
    </row>
    <row r="2" spans="1:21" x14ac:dyDescent="0.4">
      <c r="G2">
        <f>IF(ISERROR(G5),"a",1)</f>
        <v>1</v>
      </c>
      <c r="L2">
        <f>L1+M2</f>
        <v>14</v>
      </c>
      <c r="M2">
        <f>IF(N2&lt;&gt;"",LEN(N2),1)</f>
        <v>13</v>
      </c>
      <c r="N2" t="s">
        <v>0</v>
      </c>
      <c r="Q2" t="str">
        <f>Q1&amp;N2</f>
        <v>セイウチかわいいあいうえお</v>
      </c>
    </row>
    <row r="3" spans="1:21" x14ac:dyDescent="0.4">
      <c r="A3" t="s">
        <v>1</v>
      </c>
      <c r="C3" t="s">
        <v>2</v>
      </c>
      <c r="L3">
        <f t="shared" ref="L3:L11" si="0">L2+M3</f>
        <v>27</v>
      </c>
      <c r="M3">
        <f t="shared" ref="M3:M11" si="1">IF(N3&lt;&gt;"",LEN(N3),1)</f>
        <v>13</v>
      </c>
      <c r="N3" t="s">
        <v>6</v>
      </c>
      <c r="Q3" t="str">
        <f t="shared" ref="Q3:Q11" si="2">Q2&amp;N3</f>
        <v>セイウチかわいいあいうえおセイウチかわゆいあいうえお</v>
      </c>
    </row>
    <row r="4" spans="1:21" x14ac:dyDescent="0.4">
      <c r="C4">
        <v>1</v>
      </c>
      <c r="D4">
        <v>2</v>
      </c>
      <c r="E4">
        <v>3</v>
      </c>
      <c r="F4">
        <v>4</v>
      </c>
      <c r="H4" t="s">
        <v>18</v>
      </c>
      <c r="L4">
        <f t="shared" si="0"/>
        <v>40</v>
      </c>
      <c r="M4">
        <f t="shared" si="1"/>
        <v>13</v>
      </c>
      <c r="N4" t="s">
        <v>7</v>
      </c>
      <c r="Q4" t="str">
        <f t="shared" si="2"/>
        <v>セイウチかわいいあいうえおセイウチかわゆいあいうえおセイウチかわよいあいうえお</v>
      </c>
    </row>
    <row r="5" spans="1:21" x14ac:dyDescent="0.4">
      <c r="A5" t="s">
        <v>3</v>
      </c>
      <c r="B5">
        <v>1</v>
      </c>
      <c r="C5" t="str">
        <f>MID($A$1,$B5,C$4)</f>
        <v>セ</v>
      </c>
      <c r="D5" t="str">
        <f t="shared" ref="D5:F20" si="3">MID($A$1,$B5,D$4)</f>
        <v>セイ</v>
      </c>
      <c r="E5" t="str">
        <f t="shared" si="3"/>
        <v>セイウ</v>
      </c>
      <c r="F5" t="str">
        <f t="shared" si="3"/>
        <v>セイウチ</v>
      </c>
      <c r="G5" s="1" t="str">
        <f>IF(ISERROR(FIND(C5,MID($Q$11,$L$1,$M$2),1)+FIND(C5,MID($Q$11,$L$2,$M$3),1)+FIND(C5,MID($Q$11,$L$3,$M$4),1)+FIND(C5,MID($Q$11,$L$4,$M$5),1)+FIND(C5,MID($Q$11,$L$5,$M$6),1)+FIND(C5,MID($Q$11,$L$6,$M$7),1)),"虚無",C5)</f>
        <v>虚無</v>
      </c>
      <c r="H5" s="1"/>
      <c r="I5" s="1"/>
      <c r="J5" s="1"/>
      <c r="L5">
        <f t="shared" si="0"/>
        <v>53</v>
      </c>
      <c r="M5">
        <f t="shared" si="1"/>
        <v>13</v>
      </c>
      <c r="N5" t="s">
        <v>8</v>
      </c>
      <c r="Q5" t="str">
        <f t="shared" si="2"/>
        <v>セイウチかわいいあいうえおセイウチかわゆいあいうえおセイウチかわよいあいうえおオタリアかわよいあいうえお</v>
      </c>
    </row>
    <row r="6" spans="1:21" x14ac:dyDescent="0.4">
      <c r="B6">
        <f>ROW()-4</f>
        <v>2</v>
      </c>
      <c r="C6" t="str">
        <f t="shared" ref="C6:F33" si="4">MID($A$1,$B6,C$4)</f>
        <v>イ</v>
      </c>
      <c r="D6" t="str">
        <f t="shared" si="3"/>
        <v>イウ</v>
      </c>
      <c r="E6" t="str">
        <f t="shared" si="3"/>
        <v>イウチ</v>
      </c>
      <c r="F6" t="str">
        <f t="shared" si="3"/>
        <v>イウチか</v>
      </c>
      <c r="G6" s="1"/>
      <c r="H6" s="1"/>
      <c r="I6" s="1"/>
      <c r="J6" s="1"/>
      <c r="L6">
        <f t="shared" si="0"/>
        <v>60</v>
      </c>
      <c r="M6">
        <f t="shared" si="1"/>
        <v>7</v>
      </c>
      <c r="N6" t="s">
        <v>10</v>
      </c>
      <c r="Q6" t="str">
        <f t="shared" si="2"/>
        <v>セイウチかわいいあいうえおセイウチかわゆいあいうえおセイウチかわよいあいうえおオタリアかわよいあいうえおセイウチかわよ</v>
      </c>
    </row>
    <row r="7" spans="1:21" x14ac:dyDescent="0.4">
      <c r="A7" t="s">
        <v>4</v>
      </c>
      <c r="B7">
        <f>ROW()-4</f>
        <v>3</v>
      </c>
      <c r="C7" t="str">
        <f t="shared" si="4"/>
        <v>ウ</v>
      </c>
      <c r="D7" t="str">
        <f t="shared" si="3"/>
        <v>ウチ</v>
      </c>
      <c r="E7" t="str">
        <f t="shared" si="3"/>
        <v>ウチか</v>
      </c>
      <c r="F7" t="str">
        <f t="shared" si="3"/>
        <v>ウチかわ</v>
      </c>
      <c r="G7" s="1"/>
      <c r="H7" s="1"/>
      <c r="I7" s="1"/>
      <c r="J7" s="1"/>
      <c r="L7">
        <f t="shared" si="0"/>
        <v>67</v>
      </c>
      <c r="M7">
        <f t="shared" si="1"/>
        <v>7</v>
      </c>
      <c r="N7" t="s">
        <v>11</v>
      </c>
      <c r="Q7" t="str">
        <f t="shared" si="2"/>
        <v>セイウチかわいいあいうえおセイウチかわゆいあいうえおセイウチかわよいあいうえおオタリアかわよいあいうえおセイウチかわよオタリアかわい</v>
      </c>
    </row>
    <row r="8" spans="1:21" x14ac:dyDescent="0.4">
      <c r="A8">
        <f>LEN(A1)</f>
        <v>13</v>
      </c>
      <c r="B8">
        <f t="shared" ref="B8:B33" si="5">ROW()-4</f>
        <v>4</v>
      </c>
      <c r="C8" t="str">
        <f t="shared" si="4"/>
        <v>チ</v>
      </c>
      <c r="D8" t="str">
        <f t="shared" si="3"/>
        <v>チか</v>
      </c>
      <c r="E8" t="str">
        <f t="shared" si="3"/>
        <v>チかわ</v>
      </c>
      <c r="F8" t="str">
        <f t="shared" si="3"/>
        <v>チかわい</v>
      </c>
      <c r="G8" s="1"/>
      <c r="H8" s="1"/>
      <c r="I8" s="1"/>
      <c r="J8" s="1"/>
      <c r="L8">
        <f t="shared" si="0"/>
        <v>68</v>
      </c>
      <c r="M8">
        <f t="shared" si="1"/>
        <v>1</v>
      </c>
      <c r="Q8" t="str">
        <f t="shared" si="2"/>
        <v>セイウチかわいいあいうえおセイウチかわゆいあいうえおセイウチかわよいあいうえおオタリアかわよいあいうえおセイウチかわよオタリアかわい</v>
      </c>
    </row>
    <row r="9" spans="1:21" x14ac:dyDescent="0.4">
      <c r="B9">
        <f t="shared" si="5"/>
        <v>5</v>
      </c>
      <c r="C9" t="str">
        <f t="shared" si="4"/>
        <v>か</v>
      </c>
      <c r="D9" t="str">
        <f t="shared" si="3"/>
        <v>かわ</v>
      </c>
      <c r="E9" t="str">
        <f t="shared" si="3"/>
        <v>かわい</v>
      </c>
      <c r="F9" t="str">
        <f t="shared" si="3"/>
        <v>かわいい</v>
      </c>
      <c r="G9" s="1"/>
      <c r="H9" s="1"/>
      <c r="I9" s="1"/>
      <c r="J9" s="1"/>
      <c r="L9">
        <f t="shared" si="0"/>
        <v>69</v>
      </c>
      <c r="M9">
        <f t="shared" si="1"/>
        <v>1</v>
      </c>
      <c r="Q9" t="str">
        <f t="shared" si="2"/>
        <v>セイウチかわいいあいうえおセイウチかわゆいあいうえおセイウチかわよいあいうえおオタリアかわよいあいうえおセイウチかわよオタリアかわい</v>
      </c>
    </row>
    <row r="10" spans="1:21" x14ac:dyDescent="0.4">
      <c r="B10">
        <f t="shared" si="5"/>
        <v>6</v>
      </c>
      <c r="C10" t="str">
        <f t="shared" si="4"/>
        <v>わ</v>
      </c>
      <c r="D10" t="str">
        <f t="shared" si="3"/>
        <v>わい</v>
      </c>
      <c r="E10" t="str">
        <f t="shared" si="3"/>
        <v>わいい</v>
      </c>
      <c r="F10" t="str">
        <f t="shared" si="3"/>
        <v>わいいあ</v>
      </c>
      <c r="G10" s="1"/>
      <c r="H10" s="1"/>
      <c r="I10" s="1"/>
      <c r="J10" s="1"/>
      <c r="L10">
        <f t="shared" si="0"/>
        <v>70</v>
      </c>
      <c r="M10">
        <f t="shared" si="1"/>
        <v>1</v>
      </c>
      <c r="Q10" t="str">
        <f t="shared" si="2"/>
        <v>セイウチかわいいあいうえおセイウチかわゆいあいうえおセイウチかわよいあいうえおオタリアかわよいあいうえおセイウチかわよオタリアかわい</v>
      </c>
    </row>
    <row r="11" spans="1:21" x14ac:dyDescent="0.4">
      <c r="B11">
        <f t="shared" si="5"/>
        <v>7</v>
      </c>
      <c r="C11" t="str">
        <f t="shared" si="4"/>
        <v>い</v>
      </c>
      <c r="D11" t="str">
        <f t="shared" si="3"/>
        <v>いい</v>
      </c>
      <c r="E11" t="str">
        <f t="shared" si="3"/>
        <v>いいあ</v>
      </c>
      <c r="F11" t="str">
        <f t="shared" si="3"/>
        <v>いいあい</v>
      </c>
      <c r="G11" s="1"/>
      <c r="H11" s="1"/>
      <c r="I11" s="1"/>
      <c r="J11" s="1"/>
      <c r="L11">
        <f t="shared" si="0"/>
        <v>71</v>
      </c>
      <c r="M11">
        <f t="shared" si="1"/>
        <v>1</v>
      </c>
      <c r="Q11" t="str">
        <f t="shared" si="2"/>
        <v>セイウチかわいいあいうえおセイウチかわゆいあいうえおセイウチかわよいあいうえおオタリアかわよいあいうえおセイウチかわよオタリアかわい</v>
      </c>
    </row>
    <row r="12" spans="1:21" x14ac:dyDescent="0.4">
      <c r="B12">
        <f t="shared" si="5"/>
        <v>8</v>
      </c>
      <c r="C12" t="str">
        <f t="shared" si="4"/>
        <v>い</v>
      </c>
      <c r="D12" t="str">
        <f t="shared" si="3"/>
        <v>いあ</v>
      </c>
      <c r="E12" t="str">
        <f t="shared" si="3"/>
        <v>いあい</v>
      </c>
      <c r="F12" t="str">
        <f t="shared" si="3"/>
        <v>いあいう</v>
      </c>
      <c r="G12" s="1"/>
      <c r="H12" s="1"/>
      <c r="I12" s="1"/>
      <c r="J12" s="1"/>
    </row>
    <row r="13" spans="1:21" x14ac:dyDescent="0.4">
      <c r="B13">
        <f t="shared" si="5"/>
        <v>9</v>
      </c>
      <c r="C13" t="str">
        <f t="shared" si="4"/>
        <v>あ</v>
      </c>
      <c r="D13" t="str">
        <f t="shared" si="3"/>
        <v>あい</v>
      </c>
      <c r="E13" t="str">
        <f t="shared" si="3"/>
        <v>あいう</v>
      </c>
      <c r="F13" t="str">
        <f t="shared" si="3"/>
        <v>あいうえ</v>
      </c>
      <c r="G13" s="1"/>
      <c r="H13" s="1"/>
      <c r="I13" s="1"/>
      <c r="J13" s="1"/>
      <c r="U13" t="s">
        <v>15</v>
      </c>
    </row>
    <row r="14" spans="1:21" x14ac:dyDescent="0.4">
      <c r="B14">
        <f t="shared" si="5"/>
        <v>10</v>
      </c>
      <c r="C14" t="str">
        <f t="shared" si="4"/>
        <v>い</v>
      </c>
      <c r="D14" t="str">
        <f t="shared" si="3"/>
        <v>いう</v>
      </c>
      <c r="E14" t="str">
        <f t="shared" si="3"/>
        <v>いうえ</v>
      </c>
      <c r="F14" t="str">
        <f t="shared" si="3"/>
        <v>いうえお</v>
      </c>
      <c r="G14" s="1"/>
      <c r="H14" s="1"/>
      <c r="I14" s="1"/>
      <c r="J14" s="1"/>
      <c r="M14" t="s">
        <v>13</v>
      </c>
      <c r="Q14" t="s">
        <v>14</v>
      </c>
      <c r="U14" t="s">
        <v>16</v>
      </c>
    </row>
    <row r="15" spans="1:21" x14ac:dyDescent="0.4">
      <c r="B15">
        <f t="shared" si="5"/>
        <v>11</v>
      </c>
      <c r="C15" t="str">
        <f t="shared" si="4"/>
        <v>う</v>
      </c>
      <c r="D15" t="str">
        <f t="shared" si="3"/>
        <v>うえ</v>
      </c>
      <c r="E15" t="str">
        <f t="shared" si="3"/>
        <v>うえお</v>
      </c>
      <c r="F15" t="str">
        <f t="shared" si="3"/>
        <v>うえお</v>
      </c>
      <c r="G15" s="1"/>
      <c r="H15" s="1"/>
      <c r="I15" s="1"/>
      <c r="J15" s="1"/>
      <c r="L15">
        <v>1</v>
      </c>
      <c r="M15" t="str">
        <f>MID($Q$11,L1,M2)</f>
        <v>セイウチかわいいあいうえお</v>
      </c>
      <c r="Q15" t="str">
        <f>IF(N2="","","FIND(" &amp; $U$14 &amp; ",MID($Q$11,$L$" &amp; L15 &amp; ",$M$" &amp; L15+1 &amp; "),1)")</f>
        <v>FIND(C5,MID($Q$11,$L$1,$M$2),1)</v>
      </c>
    </row>
    <row r="16" spans="1:21" x14ac:dyDescent="0.4">
      <c r="B16">
        <f t="shared" si="5"/>
        <v>12</v>
      </c>
      <c r="C16" t="str">
        <f t="shared" si="4"/>
        <v>え</v>
      </c>
      <c r="D16" t="str">
        <f t="shared" si="3"/>
        <v>えお</v>
      </c>
      <c r="E16" t="str">
        <f t="shared" si="3"/>
        <v>えお</v>
      </c>
      <c r="F16" t="str">
        <f t="shared" si="3"/>
        <v>えお</v>
      </c>
      <c r="G16" s="1"/>
      <c r="H16" s="1"/>
      <c r="I16" s="1"/>
      <c r="J16" s="1"/>
      <c r="L16">
        <v>2</v>
      </c>
      <c r="M16" t="str">
        <f>MID($Q$11,L2,M3)</f>
        <v>セイウチかわゆいあいうえお</v>
      </c>
      <c r="Q16" t="str">
        <f>IF(N3="","","+FIND(" &amp; $U$14 &amp; ",MID($Q$11,$L$" &amp; L16 &amp; ",$M$" &amp; L16+1 &amp; "),1)")</f>
        <v>+FIND(C5,MID($Q$11,$L$2,$M$3),1)</v>
      </c>
    </row>
    <row r="17" spans="2:17" x14ac:dyDescent="0.4">
      <c r="B17">
        <f t="shared" si="5"/>
        <v>13</v>
      </c>
      <c r="C17" t="str">
        <f t="shared" si="4"/>
        <v>お</v>
      </c>
      <c r="D17" t="str">
        <f t="shared" si="3"/>
        <v>お</v>
      </c>
      <c r="E17" t="str">
        <f t="shared" si="3"/>
        <v>お</v>
      </c>
      <c r="F17" t="str">
        <f t="shared" si="3"/>
        <v>お</v>
      </c>
      <c r="G17" s="1"/>
      <c r="H17" s="1"/>
      <c r="I17" s="1"/>
      <c r="J17" s="1"/>
      <c r="L17">
        <v>3</v>
      </c>
      <c r="M17" t="str">
        <f>MID($Q$11,L3,M4)</f>
        <v>セイウチかわよいあいうえお</v>
      </c>
      <c r="Q17" t="str">
        <f t="shared" ref="Q17:Q24" si="6">IF(N4="","","+FIND(" &amp; $U$14 &amp; ",MID($Q$11,$L$" &amp; L17 &amp; ",$M$" &amp; L17+1 &amp; "),1)")</f>
        <v>+FIND(C5,MID($Q$11,$L$3,$M$4),1)</v>
      </c>
    </row>
    <row r="18" spans="2:17" x14ac:dyDescent="0.4">
      <c r="B18">
        <f t="shared" si="5"/>
        <v>14</v>
      </c>
      <c r="C18" t="str">
        <f t="shared" si="4"/>
        <v/>
      </c>
      <c r="D18" t="str">
        <f t="shared" si="3"/>
        <v/>
      </c>
      <c r="E18" t="str">
        <f t="shared" si="3"/>
        <v/>
      </c>
      <c r="F18" t="str">
        <f t="shared" si="3"/>
        <v/>
      </c>
      <c r="L18">
        <v>4</v>
      </c>
      <c r="M18" t="str">
        <f>MID($Q$11,L4,M5)</f>
        <v>オタリアかわよいあいうえお</v>
      </c>
      <c r="Q18" t="str">
        <f t="shared" si="6"/>
        <v>+FIND(C5,MID($Q$11,$L$4,$M$5),1)</v>
      </c>
    </row>
    <row r="19" spans="2:17" x14ac:dyDescent="0.4">
      <c r="B19">
        <f t="shared" si="5"/>
        <v>15</v>
      </c>
      <c r="C19" t="str">
        <f t="shared" si="4"/>
        <v/>
      </c>
      <c r="D19" t="str">
        <f t="shared" si="3"/>
        <v/>
      </c>
      <c r="E19" t="str">
        <f t="shared" si="3"/>
        <v/>
      </c>
      <c r="F19" t="str">
        <f t="shared" si="3"/>
        <v/>
      </c>
      <c r="L19">
        <v>5</v>
      </c>
      <c r="M19" t="str">
        <f>MID($Q$11,L5,M6)</f>
        <v>セイウチかわよ</v>
      </c>
      <c r="Q19" t="str">
        <f t="shared" si="6"/>
        <v>+FIND(C5,MID($Q$11,$L$5,$M$6),1)</v>
      </c>
    </row>
    <row r="20" spans="2:17" x14ac:dyDescent="0.4">
      <c r="B20">
        <f t="shared" si="5"/>
        <v>16</v>
      </c>
      <c r="C20" t="str">
        <f t="shared" si="4"/>
        <v/>
      </c>
      <c r="D20" t="str">
        <f t="shared" si="3"/>
        <v/>
      </c>
      <c r="E20" t="str">
        <f t="shared" si="3"/>
        <v/>
      </c>
      <c r="F20" t="str">
        <f t="shared" si="3"/>
        <v/>
      </c>
      <c r="L20">
        <v>6</v>
      </c>
      <c r="M20" t="str">
        <f>MID($Q$11,L6,M7)</f>
        <v>オタリアかわい</v>
      </c>
      <c r="Q20" t="str">
        <f t="shared" si="6"/>
        <v>+FIND(C5,MID($Q$11,$L$6,$M$7),1)</v>
      </c>
    </row>
    <row r="21" spans="2:17" x14ac:dyDescent="0.4">
      <c r="B21">
        <f t="shared" si="5"/>
        <v>17</v>
      </c>
      <c r="C21" t="str">
        <f t="shared" si="4"/>
        <v/>
      </c>
      <c r="D21" t="str">
        <f t="shared" si="4"/>
        <v/>
      </c>
      <c r="E21" t="str">
        <f t="shared" si="4"/>
        <v/>
      </c>
      <c r="F21" t="str">
        <f t="shared" si="4"/>
        <v/>
      </c>
      <c r="L21">
        <v>7</v>
      </c>
      <c r="M21" t="str">
        <f>MID($Q$11,L7,M8)</f>
        <v/>
      </c>
      <c r="Q21" t="str">
        <f t="shared" si="6"/>
        <v/>
      </c>
    </row>
    <row r="22" spans="2:17" x14ac:dyDescent="0.4">
      <c r="B22">
        <f t="shared" si="5"/>
        <v>18</v>
      </c>
      <c r="C22" t="str">
        <f t="shared" si="4"/>
        <v/>
      </c>
      <c r="D22" t="str">
        <f t="shared" si="4"/>
        <v/>
      </c>
      <c r="E22" t="str">
        <f t="shared" si="4"/>
        <v/>
      </c>
      <c r="F22" t="str">
        <f t="shared" si="4"/>
        <v/>
      </c>
      <c r="L22">
        <v>8</v>
      </c>
      <c r="M22" t="str">
        <f>MID($Q$11,L8,M9)</f>
        <v/>
      </c>
      <c r="Q22" t="str">
        <f t="shared" si="6"/>
        <v/>
      </c>
    </row>
    <row r="23" spans="2:17" x14ac:dyDescent="0.4">
      <c r="B23">
        <f t="shared" si="5"/>
        <v>19</v>
      </c>
      <c r="C23" t="str">
        <f t="shared" si="4"/>
        <v/>
      </c>
      <c r="D23" t="str">
        <f t="shared" si="4"/>
        <v/>
      </c>
      <c r="E23" t="str">
        <f t="shared" si="4"/>
        <v/>
      </c>
      <c r="F23" t="str">
        <f t="shared" si="4"/>
        <v/>
      </c>
      <c r="L23">
        <v>9</v>
      </c>
      <c r="M23" t="str">
        <f>MID($Q$11,L9,M10)</f>
        <v/>
      </c>
      <c r="Q23" t="str">
        <f t="shared" si="6"/>
        <v/>
      </c>
    </row>
    <row r="24" spans="2:17" x14ac:dyDescent="0.4">
      <c r="B24">
        <f t="shared" si="5"/>
        <v>20</v>
      </c>
      <c r="C24" t="str">
        <f t="shared" si="4"/>
        <v/>
      </c>
      <c r="D24" t="str">
        <f t="shared" si="4"/>
        <v/>
      </c>
      <c r="E24" t="str">
        <f t="shared" si="4"/>
        <v/>
      </c>
      <c r="F24" t="str">
        <f t="shared" si="4"/>
        <v/>
      </c>
      <c r="L24">
        <v>10</v>
      </c>
      <c r="M24" t="str">
        <f>MID($Q$11,L10,M11)</f>
        <v/>
      </c>
      <c r="Q24" t="str">
        <f t="shared" si="6"/>
        <v/>
      </c>
    </row>
    <row r="25" spans="2:17" x14ac:dyDescent="0.4">
      <c r="B25">
        <f t="shared" si="5"/>
        <v>21</v>
      </c>
      <c r="C25" t="str">
        <f t="shared" si="4"/>
        <v/>
      </c>
      <c r="D25" t="str">
        <f t="shared" si="4"/>
        <v/>
      </c>
      <c r="E25" t="str">
        <f t="shared" si="4"/>
        <v/>
      </c>
      <c r="F25" t="str">
        <f t="shared" si="4"/>
        <v/>
      </c>
      <c r="Q25" t="str">
        <f>"IF(ISERROR(" &amp;Q15&amp;Q16&amp;Q17&amp;Q18&amp;Q19&amp;Q20&amp;Q21&amp;Q22&amp;Q23&amp;Q24&amp; "),""虚無"",C5)"</f>
        <v>IF(ISERROR(FIND(C5,MID($Q$11,$L$1,$M$2),1)+FIND(C5,MID($Q$11,$L$2,$M$3),1)+FIND(C5,MID($Q$11,$L$3,$M$4),1)+FIND(C5,MID($Q$11,$L$4,$M$5),1)+FIND(C5,MID($Q$11,$L$5,$M$6),1)+FIND(C5,MID($Q$11,$L$6,$M$7),1)),"虚無",C5)</v>
      </c>
    </row>
    <row r="26" spans="2:17" x14ac:dyDescent="0.4">
      <c r="B26">
        <f t="shared" si="5"/>
        <v>22</v>
      </c>
      <c r="C26" t="str">
        <f t="shared" si="4"/>
        <v/>
      </c>
      <c r="D26" t="str">
        <f t="shared" si="4"/>
        <v/>
      </c>
      <c r="E26" t="str">
        <f t="shared" si="4"/>
        <v/>
      </c>
      <c r="F26" t="str">
        <f t="shared" si="4"/>
        <v/>
      </c>
      <c r="L26" t="s">
        <v>17</v>
      </c>
    </row>
    <row r="27" spans="2:17" x14ac:dyDescent="0.4">
      <c r="B27">
        <f t="shared" si="5"/>
        <v>23</v>
      </c>
      <c r="C27" t="str">
        <f t="shared" si="4"/>
        <v/>
      </c>
      <c r="D27" t="str">
        <f t="shared" si="4"/>
        <v/>
      </c>
      <c r="E27" t="str">
        <f t="shared" si="4"/>
        <v/>
      </c>
      <c r="F27" t="str">
        <f t="shared" si="4"/>
        <v/>
      </c>
    </row>
    <row r="28" spans="2:17" x14ac:dyDescent="0.4">
      <c r="B28">
        <f t="shared" si="5"/>
        <v>24</v>
      </c>
      <c r="C28" t="str">
        <f t="shared" si="4"/>
        <v/>
      </c>
      <c r="D28" t="str">
        <f t="shared" si="4"/>
        <v/>
      </c>
      <c r="E28" t="str">
        <f t="shared" si="4"/>
        <v/>
      </c>
      <c r="F28" t="str">
        <f t="shared" si="4"/>
        <v/>
      </c>
    </row>
    <row r="29" spans="2:17" x14ac:dyDescent="0.4">
      <c r="B29">
        <f t="shared" si="5"/>
        <v>25</v>
      </c>
      <c r="C29" t="str">
        <f t="shared" si="4"/>
        <v/>
      </c>
      <c r="D29" t="str">
        <f t="shared" si="4"/>
        <v/>
      </c>
      <c r="E29" t="str">
        <f t="shared" si="4"/>
        <v/>
      </c>
      <c r="F29" t="str">
        <f t="shared" si="4"/>
        <v/>
      </c>
    </row>
    <row r="30" spans="2:17" x14ac:dyDescent="0.4">
      <c r="B30">
        <f t="shared" si="5"/>
        <v>26</v>
      </c>
      <c r="C30" t="str">
        <f t="shared" si="4"/>
        <v/>
      </c>
      <c r="D30" t="str">
        <f t="shared" si="4"/>
        <v/>
      </c>
      <c r="E30" t="str">
        <f t="shared" si="4"/>
        <v/>
      </c>
      <c r="F30" t="str">
        <f t="shared" si="4"/>
        <v/>
      </c>
    </row>
    <row r="31" spans="2:17" x14ac:dyDescent="0.4">
      <c r="B31">
        <f t="shared" si="5"/>
        <v>27</v>
      </c>
      <c r="C31" t="str">
        <f t="shared" si="4"/>
        <v/>
      </c>
      <c r="D31" t="str">
        <f t="shared" si="4"/>
        <v/>
      </c>
      <c r="E31" t="str">
        <f t="shared" si="4"/>
        <v/>
      </c>
      <c r="F31" t="str">
        <f t="shared" si="4"/>
        <v/>
      </c>
      <c r="N31" t="s">
        <v>5</v>
      </c>
      <c r="O31" t="s">
        <v>5</v>
      </c>
      <c r="P31" t="s">
        <v>5</v>
      </c>
      <c r="Q31" t="s">
        <v>5</v>
      </c>
    </row>
    <row r="32" spans="2:17" x14ac:dyDescent="0.4">
      <c r="B32">
        <f t="shared" si="5"/>
        <v>28</v>
      </c>
      <c r="C32" t="str">
        <f t="shared" si="4"/>
        <v/>
      </c>
      <c r="D32" t="str">
        <f t="shared" si="4"/>
        <v/>
      </c>
      <c r="E32" t="str">
        <f t="shared" si="4"/>
        <v/>
      </c>
      <c r="F32" t="str">
        <f t="shared" si="4"/>
        <v/>
      </c>
      <c r="N32" t="s">
        <v>5</v>
      </c>
      <c r="O32" t="s">
        <v>5</v>
      </c>
      <c r="P32" t="s">
        <v>5</v>
      </c>
      <c r="Q32" t="s">
        <v>5</v>
      </c>
    </row>
    <row r="33" spans="2:17" x14ac:dyDescent="0.4">
      <c r="B33">
        <f t="shared" si="5"/>
        <v>29</v>
      </c>
      <c r="C33" t="str">
        <f t="shared" si="4"/>
        <v/>
      </c>
      <c r="D33" t="str">
        <f t="shared" si="4"/>
        <v/>
      </c>
      <c r="E33" t="str">
        <f t="shared" si="4"/>
        <v/>
      </c>
      <c r="F33" t="str">
        <f t="shared" si="4"/>
        <v/>
      </c>
      <c r="N33" t="s">
        <v>5</v>
      </c>
      <c r="O33" t="s">
        <v>5</v>
      </c>
      <c r="P33" t="s">
        <v>5</v>
      </c>
      <c r="Q33" t="s">
        <v>5</v>
      </c>
    </row>
    <row r="34" spans="2:17" x14ac:dyDescent="0.4">
      <c r="N34" t="s">
        <v>5</v>
      </c>
      <c r="O34" t="s">
        <v>5</v>
      </c>
      <c r="P34" t="s">
        <v>5</v>
      </c>
      <c r="Q34" t="s">
        <v>5</v>
      </c>
    </row>
    <row r="35" spans="2:17" x14ac:dyDescent="0.4">
      <c r="N35" t="s">
        <v>5</v>
      </c>
      <c r="O35" t="s">
        <v>5</v>
      </c>
      <c r="P35" t="s">
        <v>5</v>
      </c>
      <c r="Q35" t="s">
        <v>5</v>
      </c>
    </row>
    <row r="36" spans="2:17" x14ac:dyDescent="0.4">
      <c r="N36" t="s">
        <v>5</v>
      </c>
      <c r="O36" t="s">
        <v>5</v>
      </c>
      <c r="P36" t="s">
        <v>5</v>
      </c>
      <c r="Q36" t="s">
        <v>5</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2021-12-29T14:27:59Z</dcterms:created>
  <dcterms:modified xsi:type="dcterms:W3CDTF">2021-12-29T16:01:53Z</dcterms:modified>
</cp:coreProperties>
</file>